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WSPR uP board_V2" sheetId="1" r:id="rId1"/>
  </sheets>
  <definedNames/>
  <calcPr fullCalcOnLoad="1"/>
</workbook>
</file>

<file path=xl/sharedStrings.xml><?xml version="1.0" encoding="utf-8"?>
<sst xmlns="http://schemas.openxmlformats.org/spreadsheetml/2006/main" count="627" uniqueCount="218">
  <si>
    <t>Part</t>
  </si>
  <si>
    <t>Value</t>
  </si>
  <si>
    <t>C1</t>
  </si>
  <si>
    <t>C2</t>
  </si>
  <si>
    <t>C3</t>
  </si>
  <si>
    <t>C4</t>
  </si>
  <si>
    <t>C5</t>
  </si>
  <si>
    <t>C6</t>
  </si>
  <si>
    <t>C7</t>
  </si>
  <si>
    <t>D2</t>
  </si>
  <si>
    <t>F1</t>
  </si>
  <si>
    <t>JP1</t>
  </si>
  <si>
    <t>JP4</t>
  </si>
  <si>
    <t>R3</t>
  </si>
  <si>
    <t>R4</t>
  </si>
  <si>
    <t>10k</t>
  </si>
  <si>
    <t>R6</t>
  </si>
  <si>
    <t>SL1</t>
  </si>
  <si>
    <t>ADAFRUIT-SI5351</t>
  </si>
  <si>
    <t>GY-GPS6MV2</t>
  </si>
  <si>
    <t>47nF</t>
  </si>
  <si>
    <t>GPS</t>
  </si>
  <si>
    <t>Power Supply</t>
  </si>
  <si>
    <t>uP board</t>
  </si>
  <si>
    <t>1N5819</t>
  </si>
  <si>
    <t>47n</t>
  </si>
  <si>
    <t>CAP-0805</t>
  </si>
  <si>
    <t>C8</t>
  </si>
  <si>
    <t>10µ</t>
  </si>
  <si>
    <t>C9</t>
  </si>
  <si>
    <t>220p</t>
  </si>
  <si>
    <t>C10</t>
  </si>
  <si>
    <t>C11</t>
  </si>
  <si>
    <t>C12</t>
  </si>
  <si>
    <t>C13</t>
  </si>
  <si>
    <t>390p</t>
  </si>
  <si>
    <t>C14</t>
  </si>
  <si>
    <t>560p</t>
  </si>
  <si>
    <t>C15</t>
  </si>
  <si>
    <t>100p</t>
  </si>
  <si>
    <t>C16</t>
  </si>
  <si>
    <t>C17</t>
  </si>
  <si>
    <t>C18</t>
  </si>
  <si>
    <t>820p</t>
  </si>
  <si>
    <t>C20</t>
  </si>
  <si>
    <t>C21</t>
  </si>
  <si>
    <t>56p</t>
  </si>
  <si>
    <t>C22</t>
  </si>
  <si>
    <t>330p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</si>
  <si>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</si>
  <si>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</si>
  <si>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</si>
  <si>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</si>
  <si>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</si>
  <si>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</si>
  <si>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</si>
  <si>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</si>
  <si>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</si>
  <si>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</si>
  <si>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C36</t>
  </si>
  <si>
    <t>C38</t>
  </si>
  <si>
    <t>C39</t>
  </si>
  <si>
    <t>C40</t>
  </si>
  <si>
    <t>C42</t>
  </si>
  <si>
    <t>C44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</si>
  <si>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</si>
  <si>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</si>
  <si>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</si>
  <si>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</si>
  <si>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</si>
  <si>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</si>
  <si>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</si>
  <si>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</si>
  <si>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</si>
  <si>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</si>
  <si>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</si>
  <si>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</si>
  <si>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C59</t>
  </si>
  <si>
    <t>C60</t>
  </si>
  <si>
    <t>C61</t>
  </si>
  <si>
    <t>IC1</t>
  </si>
  <si>
    <t>74ABT2244DW</t>
  </si>
  <si>
    <t>IC2</t>
  </si>
  <si>
    <t>74ABT2240DW</t>
  </si>
  <si>
    <t>IC3</t>
  </si>
  <si>
    <t>IC4</t>
  </si>
  <si>
    <t>IC5</t>
  </si>
  <si>
    <t>IC6</t>
  </si>
  <si>
    <t>L2</t>
  </si>
  <si>
    <t>L3</t>
  </si>
  <si>
    <t>L4</t>
  </si>
  <si>
    <t>L5</t>
  </si>
  <si>
    <t>L6</t>
  </si>
  <si>
    <t>L7</t>
  </si>
  <si>
    <t>L9</t>
  </si>
  <si>
    <t>L10</t>
  </si>
  <si>
    <t>L11</t>
  </si>
  <si>
    <t>L13</t>
  </si>
  <si>
    <t>L14</t>
  </si>
  <si>
    <t>L15</t>
  </si>
  <si>
    <t>L16</t>
  </si>
  <si>
    <t>L17</t>
  </si>
  <si>
    <t>L18</t>
  </si>
  <si>
    <t>L19</t>
  </si>
  <si>
    <t>L20</t>
  </si>
  <si>
    <t>L23</t>
  </si>
  <si>
    <t>L24</t>
  </si>
  <si>
    <t>L25</t>
  </si>
  <si>
    <t>R1</t>
  </si>
  <si>
    <t>R2</t>
  </si>
  <si>
    <t>X1</t>
  </si>
  <si>
    <t>Shop</t>
  </si>
  <si>
    <t>Mouser</t>
  </si>
  <si>
    <t>CAP-0806</t>
  </si>
  <si>
    <t>CAP-0807</t>
  </si>
  <si>
    <t>CAP-0808</t>
  </si>
  <si>
    <t>CAP-0809</t>
  </si>
  <si>
    <t>CAP-0810</t>
  </si>
  <si>
    <t>CAP-0811</t>
  </si>
  <si>
    <t>T30-10</t>
  </si>
  <si>
    <t>BN61-2402</t>
  </si>
  <si>
    <t>Wire</t>
  </si>
  <si>
    <t>0,28mm</t>
  </si>
  <si>
    <t>Shipping costs</t>
  </si>
  <si>
    <t>Reichelt</t>
  </si>
  <si>
    <t>R-1206</t>
  </si>
  <si>
    <t>Device/Package</t>
  </si>
  <si>
    <t>Diode/DO41</t>
  </si>
  <si>
    <t>MINI TR 1,0A</t>
  </si>
  <si>
    <t>1A Fuse</t>
  </si>
  <si>
    <t>Arduno mini pro</t>
  </si>
  <si>
    <t>16MHz/5V</t>
  </si>
  <si>
    <t>SI5351</t>
  </si>
  <si>
    <t>Osillator board</t>
  </si>
  <si>
    <t>5V</t>
  </si>
  <si>
    <t>64P-10K</t>
  </si>
  <si>
    <t>1W 220</t>
  </si>
  <si>
    <t>RND 205-00506</t>
  </si>
  <si>
    <t>SMA 90° Male PCB</t>
  </si>
  <si>
    <t>https://www.kiwi-electronics.nl/adafruit-si5351a-clock-generator-breakout-board---8khz-to-160mhz</t>
  </si>
  <si>
    <t>Kiwi-Electronics</t>
  </si>
  <si>
    <t>https://www.aliexpress.com/item/Pro-Mini-ATMEGA328P-5V-16MHZ-for-Arduino-DIY-Atmega-328-Mini-ATMEGA328-Controller-Board-Panel-Module/32658074613.html?spm=2114.01010208.3.103.5qGSE8&amp;ws_ab_test=searchweb0_0,searchweb201602_4_10000560_10000606_10000561_10000073_10000074_10000608_10000709_10000660_10000704_10000703_10000175_10000509_10000507_10000505_10000558_10136_10000068_10000552_10000369_10000063_10000365_10000367_10099_10000663_10000665_10096_10000669_10000569_10000097_10000094_10000337_10000723_10000090_10000147_10000091_10000726_10000144_10000339_10000150_10000679_10084_10000678_10083_10000676_10080_10000153_10082_10000673_10081_10110_10111_10112_10113_10000535_10114_10000534_10000089_10000086_10000710_10000083_10000349_10000690_10000135_10000716_10000080_10000693_10078_10079_10000717_10077_10000688_10073_10000684_10000140_10070_10122_10123_10126_10124_10000546_10065_10068_10000132_10000033_10000030_10000026_10000126_10000023_10000129_10000123_10000696_10060_10062_10000699_10056_10055_10054_10000632_302_301_10059_10000120_10000020_10000013_10000117_10103_10102_10000016_10000114_10000111_10052_10053_10107_10050_10106_10051_10000621_10000384_10000629_10000101_10000100_10000576_10000579_10000104_10000045_10000578_10000375_10000108_10000377_10000612_10000390_10000613_10033_10032_10000042_10000592_10000594_10000039_10000587_10000036_10000389_10000187,searchweb201603_3,afswitch_1,ppcSwitch_5,single_sort_0_default&amp;btsid=1b8c2f3a-c298-4a80-9e55-35aed558d31e&amp;algo_expid=7c1e51f8-ce21-4a74-a2a6-1b552ae2ab31-11&amp;algo_pvid=7c1e51f8-ce21-4a74-a2a6-1b552ae2ab31</t>
  </si>
  <si>
    <t>Aliexpress</t>
  </si>
  <si>
    <t>X5R 1206 CD 10U</t>
  </si>
  <si>
    <t>Display</t>
  </si>
  <si>
    <t>https://www.aliexpress.com/item/Free-shipping-1-PCS-LCD1602-LCD-1602-LCD-character-blue-screen-display-modules-Blacklight-blue-new/32424916304.html?spm=2114.01010208.3.11.A2sl5f&amp;ws_ab_test=searchweb0_0,searchweb201602_4_10000560_10000606_10000561_10000073_10000074_10000608_10000709_10000660_10000704_10000703_10000175_10000509_10000507_10000505_10000558_10136_10000068_10000552_10000369_10000063_10000365_10000367_10099_10000663_10000665_10096_10000669_10000569_10000097_10000094_10000337_10000723_10000090_10000147_10000091_10000726_10000144_10000339_10000150_10000679_10084_10000678_10083_10000676_10080_10000153_10082_10000673_10081_10110_10111_10112_10113_10000535_10114_10000534_10000089_10000086_10000710_10000083_10000349_10000690_10000135_10000716_10000080_10000693_10078_10079_10000717_10077_10000688_10073_10000684_10000140_10070_10122_10123_10126_10124_10000546_10065_10068_10000132_10000033_10000030_10000026_10000126_10000023_10000129_10000123_10000696_10060_10062_10000699_10056_10055_10054_10000632_302_301_10059_10000120_10000020_10000013_10000117_10103_10102_10000016_10000114_10000111_10052_10053_10107_10050_10106_10051_10000621_10000384_10000629_10000101_10000100_10000576_10000579_10000104_10000045_10000578_10000375_10000108_10000377_10000612_10000390_10000613_10033_10032_10000042_10000592_10000594_10000039_10000587_10000036_10000389_10000187,searchweb201603_3,afswitch_1,ppcSwitch_5,single_sort_0_price_asc&amp;btsid=1aa0d3d5-3412-45a2-a894-e45fc2b1c42a&amp;algo_expid=7c267bb1-7275-4b56-b4e1-13cd8d7bbb95-1&amp;algo_pvid=7c267bb1-7275-4b56-b4e1-13cd8d7bbb95</t>
  </si>
  <si>
    <t>uP-Board</t>
  </si>
  <si>
    <t>PA-Board</t>
  </si>
  <si>
    <t>https://www.aliexpress.com/item/Ublox-NEO-6M-GPS-Module-Aircraft-Flight-Controller-For-Arduino-MWC-IMU-APM2/32371521142.html?spm=2114.01010208.3.2.ralEKX&amp;ws_ab_test=searchweb0_0,searchweb201602_4_10000560_10000606_10000561_10000073_10000074_10000608_10000709_10000660_10000704_10000703_10000175_10000509_10000507_10000505_10000558_10136_10000068_10000552_10000369_10000063_10000365_10000367_10099_10000663_10000665_10096_10000669_10000569_10000097_10000094_10000337_10000723_10000090_10000147_10000091_10000726_10000144_10000339_10000150_10000679_10084_10000678_10083_10000676_10080_10000153_10082_10000673_10081_10110_10111_10112_10113_10000535_10114_10000534_10000089_10000086_10000710_10000083_10000349_10000690_10000135_10000716_10000080_10000693_10078_10079_10000717_10077_10000688_10073_10000684_10000140_10070_10122_10123_10126_10124_10000546_10065_10068_10000132_10000033_10000030_10000026_10000126_10000023_10000129_10000123_10000696_10060_10062_10000699_10056_10055_10054_10000632_302_301_10059_10000120_10000020_10000013_10000117_10103_10102_10000016_10000114_10000111_10052_10053_10107_10050_10106_10051_10000621_10000384_10000629_10000101_10000100_10000576_10000579_10000104_10000045_10000578_10000375_10000108_10000377_10000612_10000390_10000613_10033_10032_10000042_10000592_10000594_10000039_10000587_10000036_10000389_10000187,searchweb201603_3,afswitch_1,ppcSwitch_5,single_sort_0_default&amp;btsid=dd5d2abc-6496-4896-a84f-7089525124fb&amp;algo_expid=8dde0374-7dd1-484d-b3b6-0267a5629f25-0&amp;algo_pvid=8dde0374-7dd1-484d-b3b6-0267a5629f25</t>
  </si>
  <si>
    <t>http://www.banggood.com/3-Meters-Car-Auto-GPS-Active-Remote-Antenna-Aerial-Adapter-Connector-1575_42MHz-SMA-Connector-p-1075253.html?rmmds=search</t>
  </si>
  <si>
    <t>Banggood</t>
  </si>
  <si>
    <t>GPS antenna</t>
  </si>
  <si>
    <t>GPS Active Remote Antenna</t>
  </si>
  <si>
    <t>GPS cable</t>
  </si>
  <si>
    <t>LCD1602</t>
  </si>
  <si>
    <t>DC connector</t>
  </si>
  <si>
    <t>3,5mm male chassis</t>
  </si>
  <si>
    <t>HEBL 21</t>
  </si>
  <si>
    <t>SN74ABT2244ADWR</t>
  </si>
  <si>
    <t>SN74ABT2240ADWR</t>
  </si>
  <si>
    <t>KUPFER 0,3MM</t>
  </si>
  <si>
    <t>Box</t>
  </si>
  <si>
    <t>PCB Box 100x68x50mm</t>
  </si>
  <si>
    <t>http://www.banggood.com/White-Plastic-Waterproof-Electronic-Case-PCB-Box-100x68x50mm-p-948109.html?rmmds=search</t>
  </si>
  <si>
    <t>PA board</t>
  </si>
  <si>
    <t>up Board</t>
  </si>
  <si>
    <t>Dirty PCB</t>
  </si>
  <si>
    <t>Knop</t>
  </si>
  <si>
    <t>D-SUN STEP-DOWN</t>
  </si>
  <si>
    <t>https://www.aliexpress.com/item/T30-10-Washing-machine-motor-magnet/836637287.html?spm=2114.01010208.3.1.6MswGJ&amp;ws_ab_test=searchweb0_0,searchweb201602_4_10000560_10000606_10000561_10000073_10000074_10000608_10000709_10000660_10000704_10000703_10000175_10000509_10000507_10000505_10000558_10136_10000068_10000552_10000369_10000063_10000365_10000367_10099_10000663_10000665_10096_10000669_10000569_10000097_10000094_10000337_10000723_10000090_10000147_10000091_10000726_10000144_10000339_10000150_10000679_10084_10000678_10083_10000676_10080_10000153_10082_10000673_10081_10110_10111_10112_10113_10000535_10114_10000534_10000089_10000086_10000710_10000083_10000349_10000690_10000135_10000716_10000080_10000693_10078_10079_10000717_10077_10000688_10073_10000684_10000140_10070_10122_10123_10126_10124_10000546_10065_10068_10000132_10000033_10000030_10000026_10000126_10000023_10000129_10000123_10000696_10060_10062_10000699_10056_10055_10054_10000632_302_301_10059_10000120_10000020_10000013_10000117_10103_10102_10000016_10000114_10000111_10052_10053_10107_10050_10106_10051_10000621_10000384_10000629_10000101_10000100_10000576_10000579_10000104_10000045_10000578_10000375_10000108_10000377_10000612_10000390_10000613_10032_10000042_10000592_10000594_10000039_10000587_10000036_10000389_10000187,searchweb201603_3,afswitch_1,ppcSwitch_5,single_sort_0_default&amp;btsid=fe3cc716-320c-417a-aa22-bf8205aeb845&amp;algo_expid=25a54685-416b-4cbc-9afc-ff8738fbaba0-0&amp;algo_pvid=25a54685-416b-4cbc-9afc-ff8738fbaba0</t>
  </si>
  <si>
    <t>Unit Price</t>
  </si>
  <si>
    <t>Shop Price</t>
  </si>
  <si>
    <t>Shop Quantity</t>
  </si>
  <si>
    <t>https://www.aliexpress.com/item/50pcs-lot-15MM-Hollow-copper-pillar-M3-M3-15-mm-high-PCB-mounting-posts-Hexagonal-pillars/32668574427.html?spm=2114.01010208.3.310.OBH0OT&amp;ws_ab_test=searchweb0_0,searchweb201602_6_10065_10068_433_434_10136_10137_10138_10060_10062_10141_10056_10140_10055_10054_128_10059_10099_10103_10102_10096_10052_10053_10050_10107_10142_10051_10106_10084_10083_10080_10082_10081_10110_10111_10112_10113_10114_10078_10079_10073_10070_10122_10123_10124,searchweb201603_6,afswitch_1,ppcSwitch_5,single_sort_0_price_asc&amp;btsid=41726c8c-1b05-422c-941d-1402e0802158&amp;algo_expid=594e3dc6-558f-4aac-b313-755a5c5a7df0-37&amp;algo_pvid=594e3dc6-558f-4aac-b313-755a5c5a7df0</t>
  </si>
  <si>
    <t>15mm copper pillar</t>
  </si>
  <si>
    <t>Copper pillar</t>
  </si>
  <si>
    <t>M3 6mm</t>
  </si>
  <si>
    <t>6mm Screw</t>
  </si>
  <si>
    <t>https://www.aliexpress.com/item/200PCS-M3-6-Screw-used-with-Copper-Pillars/32696363250.html?spm=2114.01010208.6.22.u1xqRC&amp;s=p</t>
  </si>
  <si>
    <t>https://www.aliexpress.com/item/Rotary-Encoder-Module-for-Free-Shipping-Dropshipping-for-Arduino/32445330643.html?spm=2114.01010208.3.99.eOG6tH&amp;ws_ab_test=searchweb0_0,searchweb201602_6_10065_10068_433_434_10136_10137_10138_10060_10062_10141_10056_10140_10055_10054_128_10059_10099_10103_10102_10096_10052_10053_10050_10107_10142_10051_10106_10084_10083_10080_10082_10081_10110_10111_10112_10113_10114_10078_10079_10073_10070_10122_10123_10124,searchweb201603_6,afswitch_1,ppcSwitch_5,single_sort_0_default&amp;btsid=ca395ed4-0475-43e9-b851-302d8d1d600a&amp;algo_expid=69ca79ce-2142-44f6-aecf-7adaa5f49eb8-10&amp;algo_pvid=69ca79ce-2142-44f6-aecf-7adaa5f49eb8</t>
  </si>
  <si>
    <t>Rotary Encoder</t>
  </si>
  <si>
    <t>Heat Sink</t>
  </si>
  <si>
    <t>https://www.aliexpress.com/store/product/8pcs-LOT-Heat-Sink-20x11x5mm-IC-Heat-Sink-Aluminum-20-11-5mm-Cooling-Fin/1210657_32480960088.html?spm=2114.12010612.0.0.PbKMsg</t>
  </si>
  <si>
    <t>https://www.aliexpress.com/store/product/15mm-bi-color-plastic-knob-volume-potentiometer-black-standard-red-6MM-half-axis-hole/331295_32788076983.html?spm=2114.12010612.0.0.N9GLhs</t>
  </si>
  <si>
    <t>https://www.aliexpress.com/item/5-pcs-lot-10-cm-RG178-Extension-Cable-Straight-SMA-Jack-Female-Pin-to-uFL-u/32368382613.html?spm=2114.01010208.3.56.KCtXUV&amp;ws_ab_test=searchweb0_0,searchweb201602_6_10065_10068_433_434_10136_10137_10138_10060_10062_10141_10056_10140_10055_10054_128_10059_10099_10103_10102_10096_10052_10053_10050_10107_10142_10051_10106_10084_10083_10080_10082_10081_10110_10111_10112_10113_10114_10078_10079_10073_10070_10122_10123_10124-10050,searchweb201603_6,afswitch_1,ppcSwitch_5,single_sort_0_default&amp;btsid=435cb414-d813-40c8-9c44-626f6bd9da2d&amp;algo_expid=abb7910f-3ee4-4c63-9e5c-56388301101b-6&amp;algo_pvid=abb7910f-3ee4-4c63-9e5c-56388301101b</t>
  </si>
  <si>
    <t>https://www.aliexpress.com/item/10pcs-lot-DC-Power-adapter-dc-jack-connector-DC022B-5-5-X-2-5-2-1/32799292477.html?spm=2114.01010208.3.311.P4o9QC&amp;ws_ab_test=searchweb0_0,searchweb201602_6_10065_10068_433_434_10136_10137_10138_10060_10062_10141_10056_10140_10055_10054_128_10059_10099_10103_10102_10096_10052_10053_10050_10107_10142_10051_10106_10084_10083_10080_10082_10081_10110_10111_10112_10113_10114_10078_10079_10073_10070_10122_10123_10124,searchweb201603_6,afswitch_1,ppcSwitch_5,single_sort_0_default&amp;btsid=28c79409-261a-4b71-9f9c-6f5953dfb83f&amp;algo_expid=203b530d-f80f-48f4-91fa-a6ba917ccd4b-36&amp;algo_pvid=203b530d-f80f-48f4-91fa-a6ba917ccd4b</t>
  </si>
  <si>
    <t>Waterproof plug</t>
  </si>
  <si>
    <t>https://www.aliexpress.com/item/ALLISHOP-adapter-12v-1-5a-dc-power-adapter-3-5-1-35mm-EU-plug-in-110v/32753604915.html?spm=2114.01010208.3.60.VF8NyZ&amp;ws_ab_test=searchweb0_0,searchweb201602_6_10065_10068_433_434_10136_10137_10138_10060_10062_10141_10056_10140_10055_10054_128_10059_10099_10103_10102_10096_10052_10053_10050_10107_10142_10051_10106_10084_10083_10080_10082_10081_10110_10111_10112_10113_10114_10078_10079_10073_10070_10122_10123_10124,searchweb201603_6,afswitch_1,ppcSwitch_5,single_sort_0_default&amp;btsid=3e4606f3-b082-4b5d-9381-413ed17dae62&amp;algo_expid=cc9d50d0-2a9c-4ea4-a4b4-adbf4dde1a92-7&amp;algo_pvid=cc9d50d0-2a9c-4ea4-a4b4-adbf4dde1a92</t>
  </si>
  <si>
    <t>Power Supply 12V</t>
  </si>
  <si>
    <t>PS 25/2G BR</t>
  </si>
  <si>
    <t>Connector</t>
  </si>
  <si>
    <t>KUPFER 0,4MM</t>
  </si>
  <si>
    <t>0,4mm</t>
  </si>
  <si>
    <t>PFL 6</t>
  </si>
  <si>
    <t>https://www.aliexpress.com/item/10pcs-FC-6P-6-Pins-2-54mm-Pitch-JTAG-AVR-Download-Cable-Wire-Connector-Gray-Flat/32399204136.html?spm=2114.01010208.3.2.wb22NC&amp;ws_ab_test=searchweb0_0,searchweb201602_6_10065_10068_433_434_10136_10137_10138_10060_10062_10141_10056_10140_10055_10054_128_10059_10099_10103_10102_10096_10052_10053_10050_10107_10142_10051_10106_10084_10083_10080_10082_10081_10110_10111_10112_10113_10114_10078_10079_10073_10070_10122_10123_10124,searchweb201603_6,afswitch_1,ppcSwitch_5,single_sort_0_default&amp;btsid=5e334df3-3e4e-4e3b-a603-b622794611e5&amp;algo_expid=839cee33-69d1-4a55-b8c1-8fcb1eed2d6a-0&amp;algo_pvid=839cee33-69d1-4a55-b8c1-8fcb1eed2d6a</t>
  </si>
  <si>
    <t>Flatcable</t>
  </si>
  <si>
    <t>Oscillator cable</t>
  </si>
  <si>
    <t>JUMPER 2,00 SW</t>
  </si>
  <si>
    <t>GPS jumper</t>
  </si>
  <si>
    <t>MPE 087-1-002</t>
  </si>
  <si>
    <t>2,54 mm, 1X02</t>
  </si>
  <si>
    <t>MPE 087-1-004</t>
  </si>
  <si>
    <t>MPE 087-1-005</t>
  </si>
  <si>
    <t>GPS connector</t>
  </si>
  <si>
    <t>PCB montage</t>
  </si>
  <si>
    <t>MPE 087-1-016</t>
  </si>
  <si>
    <t>2,54 mm, 1X16</t>
  </si>
  <si>
    <t>Jumper</t>
  </si>
  <si>
    <t>MPE 087-2-014</t>
  </si>
  <si>
    <t>2,54 mm, 2X03</t>
  </si>
  <si>
    <t>15mm Screw</t>
  </si>
  <si>
    <t>M3 15mm</t>
  </si>
  <si>
    <t>https://www.aliexpress.com/item/50Pcs-M3-Stainless-Steel-Phillips-Screws-Cross-Round-Head-M3-Screw-Bolts-Nuts-Fasteners-Hardware-Tools/32773803469.html?spm=2114.01010208.8.40.VnZVl2</t>
  </si>
  <si>
    <t>C58</t>
  </si>
  <si>
    <t>1n</t>
  </si>
  <si>
    <t>C62</t>
  </si>
  <si>
    <t>C63</t>
  </si>
  <si>
    <t>https://www.aliexpress.com/item/Free-Shipping-5pcs-DC-DC-Power-Module-3A-Buck-Module-Small-Volume-24V-12V-9V-to/32810227178.html?spm=a2g0s.9042311.0.0.ibTcbK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</si>
</sst>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0_-\ [$€-1]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6" fillId="0" borderId="0" xfId="44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ggood.com/White-Plastic-Waterproof-Electronic-Case-PCB-Box-100x68x50mm-p-948109.html?rmmds=search" TargetMode="External" /><Relationship Id="rId2" Type="http://schemas.openxmlformats.org/officeDocument/2006/relationships/hyperlink" Target="https://www.aliexpress.com/store/product/15mm-bi-color-plastic-knob-volume-potentiometer-black-standard-red-6MM-half-axis-hole/331295_32788076983.html?spm=2114.12010612.0.0.N9GLh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2" max="2" width="17.00390625" style="0" bestFit="1" customWidth="1"/>
    <col min="3" max="3" width="27.28125" style="0" bestFit="1" customWidth="1"/>
    <col min="4" max="4" width="19.140625" style="0" bestFit="1" customWidth="1"/>
    <col min="5" max="5" width="18.8515625" style="0" bestFit="1" customWidth="1"/>
    <col min="6" max="6" width="15.28125" style="0" bestFit="1" customWidth="1"/>
    <col min="7" max="7" width="10.28125" style="0" bestFit="1" customWidth="1"/>
    <col min="8" max="8" width="13.7109375" style="0" bestFit="1" customWidth="1"/>
    <col min="9" max="9" width="92.7109375" style="0" bestFit="1" customWidth="1"/>
  </cols>
  <sheetData>
    <row r="1" spans="2:8" ht="15">
      <c r="B1" t="s">
        <v>0</v>
      </c>
      <c r="C1" t="s">
        <v>1</v>
      </c>
      <c r="D1" t="s">
        <v>126</v>
      </c>
      <c r="E1" t="s">
        <v>170</v>
      </c>
      <c r="F1" t="s">
        <v>111</v>
      </c>
      <c r="G1" t="s">
        <v>171</v>
      </c>
      <c r="H1" t="s">
        <v>172</v>
      </c>
    </row>
    <row r="2" spans="1:8" ht="15">
      <c r="A2" t="s">
        <v>146</v>
      </c>
      <c r="B2" t="s">
        <v>2</v>
      </c>
      <c r="C2" t="s">
        <v>20</v>
      </c>
      <c r="D2" t="s">
        <v>26</v>
      </c>
      <c r="E2" s="1">
        <v>0.041</v>
      </c>
      <c r="F2" s="1" t="s">
        <v>124</v>
      </c>
      <c r="G2" s="1"/>
      <c r="H2" s="7"/>
    </row>
    <row r="3" spans="1:8" ht="15">
      <c r="A3" t="s">
        <v>146</v>
      </c>
      <c r="B3" t="s">
        <v>3</v>
      </c>
      <c r="C3" t="s">
        <v>20</v>
      </c>
      <c r="D3" t="s">
        <v>113</v>
      </c>
      <c r="E3" s="1">
        <v>0.041</v>
      </c>
      <c r="F3" s="1" t="s">
        <v>124</v>
      </c>
      <c r="G3" s="1"/>
      <c r="H3" s="7"/>
    </row>
    <row r="4" spans="1:8" ht="15">
      <c r="A4" t="s">
        <v>146</v>
      </c>
      <c r="B4" t="s">
        <v>4</v>
      </c>
      <c r="C4" t="s">
        <v>20</v>
      </c>
      <c r="D4" t="s">
        <v>114</v>
      </c>
      <c r="E4" s="1">
        <v>0.041</v>
      </c>
      <c r="F4" s="1" t="s">
        <v>124</v>
      </c>
      <c r="G4" s="1"/>
      <c r="H4" s="7"/>
    </row>
    <row r="5" spans="1:8" ht="15">
      <c r="A5" t="s">
        <v>146</v>
      </c>
      <c r="B5" t="s">
        <v>5</v>
      </c>
      <c r="C5" t="s">
        <v>20</v>
      </c>
      <c r="D5" t="s">
        <v>115</v>
      </c>
      <c r="E5" s="1">
        <v>0.041</v>
      </c>
      <c r="F5" s="1" t="s">
        <v>124</v>
      </c>
      <c r="G5" s="1"/>
      <c r="H5" s="7"/>
    </row>
    <row r="6" spans="1:8" ht="15">
      <c r="A6" t="s">
        <v>146</v>
      </c>
      <c r="B6" t="s">
        <v>6</v>
      </c>
      <c r="C6" t="s">
        <v>20</v>
      </c>
      <c r="D6" t="s">
        <v>116</v>
      </c>
      <c r="E6" s="1">
        <v>0.041</v>
      </c>
      <c r="F6" s="1" t="s">
        <v>124</v>
      </c>
      <c r="G6" s="1"/>
      <c r="H6" s="7"/>
    </row>
    <row r="7" spans="1:8" ht="15">
      <c r="A7" t="s">
        <v>146</v>
      </c>
      <c r="B7" t="s">
        <v>7</v>
      </c>
      <c r="C7" t="s">
        <v>20</v>
      </c>
      <c r="D7" t="s">
        <v>117</v>
      </c>
      <c r="E7" s="1">
        <v>0.041</v>
      </c>
      <c r="F7" s="1" t="s">
        <v>124</v>
      </c>
      <c r="G7" s="1"/>
      <c r="H7" s="7"/>
    </row>
    <row r="8" spans="1:8" ht="15">
      <c r="A8" t="s">
        <v>146</v>
      </c>
      <c r="B8" t="s">
        <v>8</v>
      </c>
      <c r="C8" t="s">
        <v>20</v>
      </c>
      <c r="D8" t="s">
        <v>118</v>
      </c>
      <c r="E8" s="1">
        <v>0.041</v>
      </c>
      <c r="F8" s="1" t="s">
        <v>124</v>
      </c>
      <c r="G8" s="1"/>
      <c r="H8" s="7"/>
    </row>
    <row r="9" spans="1:8" ht="15">
      <c r="A9" t="s">
        <v>146</v>
      </c>
      <c r="B9" t="s">
        <v>9</v>
      </c>
      <c r="C9" t="s">
        <v>24</v>
      </c>
      <c r="D9" t="s">
        <v>127</v>
      </c>
      <c r="E9" s="1">
        <v>0.061</v>
      </c>
      <c r="F9" s="1" t="s">
        <v>124</v>
      </c>
      <c r="G9" s="1"/>
      <c r="H9" s="7"/>
    </row>
    <row r="10" spans="1:8" ht="15">
      <c r="A10" t="s">
        <v>146</v>
      </c>
      <c r="B10" t="s">
        <v>10</v>
      </c>
      <c r="C10" t="s">
        <v>129</v>
      </c>
      <c r="D10" t="s">
        <v>128</v>
      </c>
      <c r="E10" s="1">
        <v>0.24</v>
      </c>
      <c r="F10" s="1" t="s">
        <v>124</v>
      </c>
      <c r="G10" s="1"/>
      <c r="H10" s="7"/>
    </row>
    <row r="11" spans="1:8" ht="15">
      <c r="A11" t="s">
        <v>146</v>
      </c>
      <c r="B11" t="s">
        <v>198</v>
      </c>
      <c r="C11" t="s">
        <v>207</v>
      </c>
      <c r="D11" t="s">
        <v>197</v>
      </c>
      <c r="E11" s="1">
        <v>0.09</v>
      </c>
      <c r="F11" s="1" t="s">
        <v>124</v>
      </c>
      <c r="G11" s="1"/>
      <c r="H11" s="7"/>
    </row>
    <row r="12" spans="1:8" ht="15">
      <c r="A12" t="s">
        <v>146</v>
      </c>
      <c r="B12" t="s">
        <v>11</v>
      </c>
      <c r="C12" t="s">
        <v>206</v>
      </c>
      <c r="D12" t="s">
        <v>205</v>
      </c>
      <c r="E12" s="1">
        <v>0.25</v>
      </c>
      <c r="F12" s="1" t="s">
        <v>124</v>
      </c>
      <c r="H12" s="7"/>
    </row>
    <row r="13" spans="1:8" ht="15">
      <c r="A13" t="s">
        <v>146</v>
      </c>
      <c r="B13" t="s">
        <v>12</v>
      </c>
      <c r="C13" t="s">
        <v>200</v>
      </c>
      <c r="D13" t="s">
        <v>199</v>
      </c>
      <c r="E13" s="1">
        <v>0.05</v>
      </c>
      <c r="F13" s="1" t="s">
        <v>124</v>
      </c>
      <c r="H13" s="7"/>
    </row>
    <row r="14" spans="1:8" ht="15">
      <c r="A14" t="s">
        <v>146</v>
      </c>
      <c r="B14" t="s">
        <v>203</v>
      </c>
      <c r="C14" t="s">
        <v>204</v>
      </c>
      <c r="D14" t="s">
        <v>201</v>
      </c>
      <c r="E14" s="1">
        <v>0.1</v>
      </c>
      <c r="F14" s="1" t="s">
        <v>124</v>
      </c>
      <c r="H14" s="7"/>
    </row>
    <row r="15" spans="1:8" ht="15.75" customHeight="1">
      <c r="A15" t="s">
        <v>146</v>
      </c>
      <c r="B15" t="s">
        <v>180</v>
      </c>
      <c r="C15" t="s">
        <v>204</v>
      </c>
      <c r="D15" t="s">
        <v>202</v>
      </c>
      <c r="E15" s="1">
        <v>0.12</v>
      </c>
      <c r="F15" s="1" t="s">
        <v>124</v>
      </c>
      <c r="H15" s="7"/>
    </row>
    <row r="16" spans="1:8" ht="15">
      <c r="A16" t="s">
        <v>146</v>
      </c>
      <c r="B16" t="s">
        <v>13</v>
      </c>
      <c r="C16" s="2">
        <v>220</v>
      </c>
      <c r="D16" t="s">
        <v>136</v>
      </c>
      <c r="E16" s="1">
        <v>0.16</v>
      </c>
      <c r="F16" s="1" t="s">
        <v>124</v>
      </c>
      <c r="G16" s="1"/>
      <c r="H16" s="7"/>
    </row>
    <row r="17" spans="1:8" ht="15">
      <c r="A17" t="s">
        <v>146</v>
      </c>
      <c r="B17" t="s">
        <v>14</v>
      </c>
      <c r="C17" t="s">
        <v>15</v>
      </c>
      <c r="D17" t="s">
        <v>135</v>
      </c>
      <c r="E17" s="1">
        <v>0.33</v>
      </c>
      <c r="F17" s="1" t="s">
        <v>124</v>
      </c>
      <c r="G17" s="1"/>
      <c r="H17" s="7"/>
    </row>
    <row r="18" spans="1:8" ht="15">
      <c r="A18" t="s">
        <v>146</v>
      </c>
      <c r="B18" t="s">
        <v>16</v>
      </c>
      <c r="C18" t="s">
        <v>15</v>
      </c>
      <c r="D18" t="s">
        <v>125</v>
      </c>
      <c r="E18" s="1">
        <v>0.031</v>
      </c>
      <c r="F18" s="1" t="s">
        <v>124</v>
      </c>
      <c r="G18" s="1"/>
      <c r="H18" s="7"/>
    </row>
    <row r="19" spans="1:8" ht="15">
      <c r="A19" t="s">
        <v>146</v>
      </c>
      <c r="B19" t="s">
        <v>17</v>
      </c>
      <c r="C19" t="s">
        <v>190</v>
      </c>
      <c r="D19" t="s">
        <v>189</v>
      </c>
      <c r="E19" s="1">
        <v>0.29</v>
      </c>
      <c r="F19" s="1" t="s">
        <v>124</v>
      </c>
      <c r="H19" s="7"/>
    </row>
    <row r="20" spans="1:9" ht="15">
      <c r="A20" t="s">
        <v>146</v>
      </c>
      <c r="B20" t="s">
        <v>23</v>
      </c>
      <c r="C20" t="s">
        <v>131</v>
      </c>
      <c r="D20" t="s">
        <v>130</v>
      </c>
      <c r="E20" s="1">
        <v>2.93</v>
      </c>
      <c r="F20" s="1" t="s">
        <v>142</v>
      </c>
      <c r="G20" s="1"/>
      <c r="H20" s="7"/>
      <c r="I20" t="s">
        <v>141</v>
      </c>
    </row>
    <row r="21" spans="1:9" ht="15">
      <c r="A21" t="s">
        <v>146</v>
      </c>
      <c r="B21" t="s">
        <v>133</v>
      </c>
      <c r="C21" t="s">
        <v>132</v>
      </c>
      <c r="D21" t="s">
        <v>18</v>
      </c>
      <c r="E21" s="1">
        <v>10.95</v>
      </c>
      <c r="F21" s="1" t="s">
        <v>140</v>
      </c>
      <c r="G21" s="1"/>
      <c r="H21" s="7"/>
      <c r="I21" t="s">
        <v>139</v>
      </c>
    </row>
    <row r="22" spans="1:9" ht="15">
      <c r="A22" t="s">
        <v>146</v>
      </c>
      <c r="B22" t="s">
        <v>22</v>
      </c>
      <c r="C22" t="s">
        <v>168</v>
      </c>
      <c r="D22" t="s">
        <v>134</v>
      </c>
      <c r="E22" s="1">
        <v>0.56</v>
      </c>
      <c r="F22" s="1" t="s">
        <v>142</v>
      </c>
      <c r="G22" s="1"/>
      <c r="H22" s="7"/>
      <c r="I22" t="s">
        <v>217</v>
      </c>
    </row>
    <row r="23" spans="1:9" ht="15">
      <c r="A23" t="s">
        <v>146</v>
      </c>
      <c r="B23" t="s">
        <v>21</v>
      </c>
      <c r="C23" t="s">
        <v>19</v>
      </c>
      <c r="E23" s="1">
        <v>9.46</v>
      </c>
      <c r="F23" s="1" t="s">
        <v>142</v>
      </c>
      <c r="G23" s="1"/>
      <c r="H23" s="7"/>
      <c r="I23" t="s">
        <v>148</v>
      </c>
    </row>
    <row r="24" spans="1:9" ht="15">
      <c r="A24" t="s">
        <v>146</v>
      </c>
      <c r="B24" t="s">
        <v>144</v>
      </c>
      <c r="C24" t="s">
        <v>154</v>
      </c>
      <c r="E24" s="1">
        <v>1.39</v>
      </c>
      <c r="F24" s="1" t="s">
        <v>142</v>
      </c>
      <c r="G24" s="1"/>
      <c r="H24" s="7"/>
      <c r="I24" t="s">
        <v>145</v>
      </c>
    </row>
    <row r="25" spans="1:9" ht="15">
      <c r="A25" t="s">
        <v>146</v>
      </c>
      <c r="B25" t="s">
        <v>151</v>
      </c>
      <c r="C25" t="s">
        <v>152</v>
      </c>
      <c r="E25" s="1">
        <v>5.65</v>
      </c>
      <c r="F25" s="1" t="s">
        <v>150</v>
      </c>
      <c r="G25" s="1"/>
      <c r="H25" s="7"/>
      <c r="I25" t="s">
        <v>149</v>
      </c>
    </row>
    <row r="26" spans="1:9" ht="15">
      <c r="A26" t="s">
        <v>146</v>
      </c>
      <c r="B26" t="s">
        <v>153</v>
      </c>
      <c r="E26" s="1">
        <f>G26/H26</f>
        <v>1.016</v>
      </c>
      <c r="F26" s="1" t="s">
        <v>142</v>
      </c>
      <c r="G26" s="1">
        <v>5.08</v>
      </c>
      <c r="H26" s="7">
        <v>5</v>
      </c>
      <c r="I26" t="s">
        <v>184</v>
      </c>
    </row>
    <row r="27" spans="1:8" ht="15">
      <c r="A27" t="s">
        <v>146</v>
      </c>
      <c r="B27" t="s">
        <v>155</v>
      </c>
      <c r="C27" t="s">
        <v>156</v>
      </c>
      <c r="D27" t="s">
        <v>157</v>
      </c>
      <c r="E27" s="1">
        <v>0.28</v>
      </c>
      <c r="F27" s="1" t="s">
        <v>124</v>
      </c>
      <c r="G27" s="1"/>
      <c r="H27" s="7"/>
    </row>
    <row r="28" spans="1:9" ht="15">
      <c r="A28" t="s">
        <v>146</v>
      </c>
      <c r="B28" t="s">
        <v>180</v>
      </c>
      <c r="E28" s="1">
        <v>0.95</v>
      </c>
      <c r="F28" s="1" t="s">
        <v>142</v>
      </c>
      <c r="G28" s="1"/>
      <c r="H28" s="7"/>
      <c r="I28" t="s">
        <v>179</v>
      </c>
    </row>
    <row r="29" spans="1:9" ht="15">
      <c r="A29" t="s">
        <v>146</v>
      </c>
      <c r="B29" t="s">
        <v>167</v>
      </c>
      <c r="E29" s="1">
        <f>G29/H29</f>
        <v>0.132</v>
      </c>
      <c r="F29" s="1" t="s">
        <v>142</v>
      </c>
      <c r="G29" s="1">
        <v>2.64</v>
      </c>
      <c r="H29" s="7">
        <v>20</v>
      </c>
      <c r="I29" s="3" t="s">
        <v>183</v>
      </c>
    </row>
    <row r="30" spans="1:9" ht="15">
      <c r="A30" t="s">
        <v>146</v>
      </c>
      <c r="B30" t="s">
        <v>175</v>
      </c>
      <c r="C30" t="s">
        <v>174</v>
      </c>
      <c r="E30" s="1">
        <f>2*G30/H30</f>
        <v>0.17600000000000002</v>
      </c>
      <c r="F30" s="1" t="s">
        <v>142</v>
      </c>
      <c r="G30" s="1">
        <v>4.4</v>
      </c>
      <c r="H30" s="7">
        <v>50</v>
      </c>
      <c r="I30" t="s">
        <v>173</v>
      </c>
    </row>
    <row r="31" spans="1:9" ht="15">
      <c r="A31" t="s">
        <v>146</v>
      </c>
      <c r="B31" t="s">
        <v>177</v>
      </c>
      <c r="C31" t="s">
        <v>176</v>
      </c>
      <c r="E31" s="1">
        <f>2*G31/H31</f>
        <v>0.0279</v>
      </c>
      <c r="F31" s="1" t="s">
        <v>142</v>
      </c>
      <c r="G31" s="1">
        <v>2.79</v>
      </c>
      <c r="H31" s="7">
        <v>200</v>
      </c>
      <c r="I31" t="s">
        <v>178</v>
      </c>
    </row>
    <row r="32" spans="1:9" ht="15">
      <c r="A32" t="s">
        <v>146</v>
      </c>
      <c r="B32" t="s">
        <v>155</v>
      </c>
      <c r="E32" s="1">
        <f>G32/H32</f>
        <v>0.16399999999999998</v>
      </c>
      <c r="F32" s="1" t="s">
        <v>142</v>
      </c>
      <c r="G32" s="1">
        <v>1.64</v>
      </c>
      <c r="H32" s="7">
        <v>10</v>
      </c>
      <c r="I32" t="s">
        <v>185</v>
      </c>
    </row>
    <row r="33" spans="1:9" ht="15">
      <c r="A33" t="s">
        <v>146</v>
      </c>
      <c r="B33" t="s">
        <v>155</v>
      </c>
      <c r="C33" t="s">
        <v>186</v>
      </c>
      <c r="E33" s="1">
        <f>G33/H33</f>
        <v>0.08199999999999999</v>
      </c>
      <c r="F33" s="1" t="s">
        <v>142</v>
      </c>
      <c r="G33" s="1">
        <v>0.82</v>
      </c>
      <c r="H33" s="7">
        <v>10</v>
      </c>
      <c r="I33" t="s">
        <v>185</v>
      </c>
    </row>
    <row r="34" spans="1:9" ht="15">
      <c r="A34" t="s">
        <v>146</v>
      </c>
      <c r="B34" t="s">
        <v>161</v>
      </c>
      <c r="C34" t="s">
        <v>162</v>
      </c>
      <c r="E34" s="1">
        <v>2.14</v>
      </c>
      <c r="F34" s="1" t="s">
        <v>150</v>
      </c>
      <c r="G34" s="1"/>
      <c r="H34" s="1"/>
      <c r="I34" s="3" t="s">
        <v>163</v>
      </c>
    </row>
    <row r="35" spans="1:9" ht="15">
      <c r="A35" t="s">
        <v>146</v>
      </c>
      <c r="B35" t="s">
        <v>165</v>
      </c>
      <c r="E35" s="1">
        <v>5</v>
      </c>
      <c r="F35" s="1" t="s">
        <v>166</v>
      </c>
      <c r="G35" s="1"/>
      <c r="H35" s="1"/>
      <c r="I35" s="3"/>
    </row>
    <row r="36" spans="1:9" ht="15">
      <c r="A36" t="s">
        <v>146</v>
      </c>
      <c r="B36" t="s">
        <v>188</v>
      </c>
      <c r="E36" s="1">
        <v>3.72</v>
      </c>
      <c r="F36" s="1" t="s">
        <v>142</v>
      </c>
      <c r="G36" s="1"/>
      <c r="H36" s="1"/>
      <c r="I36" s="3" t="s">
        <v>187</v>
      </c>
    </row>
    <row r="37" spans="1:9" ht="15">
      <c r="A37" t="s">
        <v>147</v>
      </c>
      <c r="B37" t="s">
        <v>164</v>
      </c>
      <c r="E37" s="1">
        <v>5</v>
      </c>
      <c r="F37" s="1" t="s">
        <v>166</v>
      </c>
      <c r="G37" s="1"/>
      <c r="H37" s="1"/>
      <c r="I37" s="3"/>
    </row>
    <row r="38" spans="1:8" ht="15">
      <c r="A38" t="s">
        <v>147</v>
      </c>
      <c r="B38" t="s">
        <v>2</v>
      </c>
      <c r="C38" t="s">
        <v>25</v>
      </c>
      <c r="D38" t="s">
        <v>26</v>
      </c>
      <c r="E38" s="1">
        <v>0.041</v>
      </c>
      <c r="F38" s="1" t="s">
        <v>124</v>
      </c>
      <c r="G38" s="1"/>
      <c r="H38" s="1"/>
    </row>
    <row r="39" spans="1:8" ht="15">
      <c r="A39" t="s">
        <v>147</v>
      </c>
      <c r="B39" t="s">
        <v>3</v>
      </c>
      <c r="C39" t="s">
        <v>25</v>
      </c>
      <c r="D39" t="s">
        <v>26</v>
      </c>
      <c r="E39" s="1">
        <v>0.041</v>
      </c>
      <c r="F39" s="1" t="s">
        <v>124</v>
      </c>
      <c r="G39" s="1"/>
      <c r="H39" s="1"/>
    </row>
    <row r="40" spans="1:8" ht="15">
      <c r="A40" t="s">
        <v>147</v>
      </c>
      <c r="B40" t="s">
        <v>4</v>
      </c>
      <c r="C40" t="s">
        <v>25</v>
      </c>
      <c r="D40" t="s">
        <v>26</v>
      </c>
      <c r="E40" s="1">
        <v>0.041</v>
      </c>
      <c r="F40" s="1" t="s">
        <v>124</v>
      </c>
      <c r="G40" s="1"/>
      <c r="H40" s="1"/>
    </row>
    <row r="41" spans="1:8" ht="15">
      <c r="A41" t="s">
        <v>147</v>
      </c>
      <c r="B41" t="s">
        <v>5</v>
      </c>
      <c r="C41" t="s">
        <v>25</v>
      </c>
      <c r="D41" t="s">
        <v>26</v>
      </c>
      <c r="E41" s="1">
        <v>0.041</v>
      </c>
      <c r="F41" s="1" t="s">
        <v>124</v>
      </c>
      <c r="G41" s="1"/>
      <c r="H41" s="1"/>
    </row>
    <row r="42" spans="1:8" ht="15">
      <c r="A42" t="s">
        <v>147</v>
      </c>
      <c r="B42" t="s">
        <v>6</v>
      </c>
      <c r="C42" t="s">
        <v>25</v>
      </c>
      <c r="D42" t="s">
        <v>26</v>
      </c>
      <c r="E42" s="1">
        <v>0.041</v>
      </c>
      <c r="F42" s="1" t="s">
        <v>124</v>
      </c>
      <c r="G42" s="1"/>
      <c r="H42" s="1"/>
    </row>
    <row r="43" spans="1:8" ht="15">
      <c r="A43" t="s">
        <v>147</v>
      </c>
      <c r="B43" t="s">
        <v>7</v>
      </c>
      <c r="C43" t="s">
        <v>25</v>
      </c>
      <c r="D43" t="s">
        <v>26</v>
      </c>
      <c r="E43" s="1">
        <v>0.041</v>
      </c>
      <c r="F43" s="1" t="s">
        <v>124</v>
      </c>
      <c r="G43" s="1"/>
      <c r="H43" s="1"/>
    </row>
    <row r="44" spans="1:8" ht="15">
      <c r="A44" t="s">
        <v>147</v>
      </c>
      <c r="B44" t="s">
        <v>8</v>
      </c>
      <c r="C44" t="s">
        <v>25</v>
      </c>
      <c r="D44" t="s">
        <v>26</v>
      </c>
      <c r="E44" s="1">
        <v>0.041</v>
      </c>
      <c r="F44" s="1" t="s">
        <v>124</v>
      </c>
      <c r="G44" s="1"/>
      <c r="H44" s="1"/>
    </row>
    <row r="45" spans="1:8" ht="15">
      <c r="A45" t="s">
        <v>147</v>
      </c>
      <c r="B45" t="s">
        <v>27</v>
      </c>
      <c r="C45" t="s">
        <v>28</v>
      </c>
      <c r="D45" t="s">
        <v>143</v>
      </c>
      <c r="E45" s="1">
        <v>0.051</v>
      </c>
      <c r="F45" s="1" t="s">
        <v>124</v>
      </c>
      <c r="G45" s="1"/>
      <c r="H45" s="1"/>
    </row>
    <row r="46" spans="1:8" ht="15">
      <c r="A46" t="s">
        <v>147</v>
      </c>
      <c r="B46" t="s">
        <v>29</v>
      </c>
      <c r="C46" t="s">
        <v>30</v>
      </c>
      <c r="D46" t="s">
        <v>26</v>
      </c>
      <c r="E46" s="1">
        <v>0.041</v>
      </c>
      <c r="F46" s="1" t="s">
        <v>124</v>
      </c>
      <c r="G46" s="1"/>
      <c r="H46" s="1"/>
    </row>
    <row r="47" spans="1:8" ht="15">
      <c r="A47" t="s">
        <v>147</v>
      </c>
      <c r="B47" t="s">
        <v>31</v>
      </c>
      <c r="C47" t="s">
        <v>30</v>
      </c>
      <c r="D47" t="s">
        <v>26</v>
      </c>
      <c r="E47" s="1">
        <v>0.041</v>
      </c>
      <c r="F47" s="1" t="s">
        <v>124</v>
      </c>
      <c r="G47" s="1"/>
      <c r="H47" s="1"/>
    </row>
    <row r="48" spans="1:8" ht="15">
      <c r="A48" t="s">
        <v>147</v>
      </c>
      <c r="B48" t="s">
        <v>32</v>
      </c>
      <c r="C48" t="s">
        <v>30</v>
      </c>
      <c r="D48" t="s">
        <v>26</v>
      </c>
      <c r="E48" s="1">
        <v>0.041</v>
      </c>
      <c r="F48" s="1" t="s">
        <v>124</v>
      </c>
      <c r="G48" s="1"/>
      <c r="H48" s="1"/>
    </row>
    <row r="49" spans="1:8" ht="15">
      <c r="A49" t="s">
        <v>147</v>
      </c>
      <c r="B49" t="s">
        <v>33</v>
      </c>
      <c r="C49" t="s">
        <v>30</v>
      </c>
      <c r="D49" t="s">
        <v>26</v>
      </c>
      <c r="E49" s="1">
        <v>0.041</v>
      </c>
      <c r="F49" s="1" t="s">
        <v>124</v>
      </c>
      <c r="G49" s="1"/>
      <c r="H49" s="1"/>
    </row>
    <row r="50" spans="1:8" ht="15">
      <c r="A50" t="s">
        <v>147</v>
      </c>
      <c r="B50" t="s">
        <v>34</v>
      </c>
      <c r="C50" t="s">
        <v>35</v>
      </c>
      <c r="D50" t="s">
        <v>26</v>
      </c>
      <c r="E50" s="1">
        <v>0.041</v>
      </c>
      <c r="F50" s="1" t="s">
        <v>124</v>
      </c>
      <c r="G50" s="1"/>
      <c r="H50" s="1"/>
    </row>
    <row r="51" spans="1:8" ht="15">
      <c r="A51" t="s">
        <v>147</v>
      </c>
      <c r="B51" t="s">
        <v>36</v>
      </c>
      <c r="C51" t="s">
        <v>37</v>
      </c>
      <c r="D51" t="s">
        <v>26</v>
      </c>
      <c r="E51" s="1">
        <v>0.041</v>
      </c>
      <c r="F51" s="1" t="s">
        <v>124</v>
      </c>
      <c r="G51" s="1"/>
      <c r="H51" s="1"/>
    </row>
    <row r="52" spans="1:8" ht="15">
      <c r="A52" t="s">
        <v>147</v>
      </c>
      <c r="B52" t="s">
        <v>38</v>
      </c>
      <c r="C52" t="s">
        <v>39</v>
      </c>
      <c r="D52" t="s">
        <v>26</v>
      </c>
      <c r="E52" s="1">
        <v>0.041</v>
      </c>
      <c r="F52" s="1" t="s">
        <v>124</v>
      </c>
      <c r="G52" s="1"/>
      <c r="H52" s="1"/>
    </row>
    <row r="53" spans="1:8" ht="15">
      <c r="A53" t="s">
        <v>147</v>
      </c>
      <c r="B53" t="s">
        <v>40</v>
      </c>
      <c r="C53" t="s">
        <v>35</v>
      </c>
      <c r="D53" t="s">
        <v>26</v>
      </c>
      <c r="E53" s="1">
        <v>0.041</v>
      </c>
      <c r="F53" s="1" t="s">
        <v>124</v>
      </c>
      <c r="G53" s="1"/>
      <c r="H53" s="1"/>
    </row>
    <row r="54" spans="1:8" ht="15">
      <c r="A54" t="s">
        <v>147</v>
      </c>
      <c r="B54" t="s">
        <v>41</v>
      </c>
      <c r="C54" t="s">
        <v>30</v>
      </c>
      <c r="D54" t="s">
        <v>26</v>
      </c>
      <c r="E54" s="1">
        <v>0.041</v>
      </c>
      <c r="F54" s="1" t="s">
        <v>124</v>
      </c>
      <c r="G54" s="1"/>
      <c r="H54" s="1"/>
    </row>
    <row r="55" spans="1:8" ht="15">
      <c r="A55" t="s">
        <v>147</v>
      </c>
      <c r="B55" t="s">
        <v>42</v>
      </c>
      <c r="C55" t="s">
        <v>43</v>
      </c>
      <c r="D55" t="s">
        <v>26</v>
      </c>
      <c r="E55" s="1">
        <v>0.041</v>
      </c>
      <c r="F55" s="1" t="s">
        <v>124</v>
      </c>
      <c r="G55" s="1"/>
      <c r="H55" s="1"/>
    </row>
    <row r="56" spans="1:8" ht="15">
      <c r="A56" t="s">
        <v>147</v>
      </c>
      <c r="B56" t="s">
        <v>44</v>
      </c>
      <c r="C56" t="s">
        <v>37</v>
      </c>
      <c r="D56" t="s">
        <v>26</v>
      </c>
      <c r="E56" s="1">
        <v>0.041</v>
      </c>
      <c r="F56" s="1" t="s">
        <v>124</v>
      </c>
      <c r="G56" s="1"/>
      <c r="H56" s="1"/>
    </row>
    <row r="57" spans="1:8" ht="15">
      <c r="A57" t="s">
        <v>147</v>
      </c>
      <c r="B57" t="s">
        <v>45</v>
      </c>
      <c r="C57" t="s">
        <v>46</v>
      </c>
      <c r="D57" t="s">
        <v>26</v>
      </c>
      <c r="E57" s="1">
        <v>0.041</v>
      </c>
      <c r="F57" s="1" t="s">
        <v>124</v>
      </c>
      <c r="G57" s="1"/>
      <c r="H57" s="1"/>
    </row>
    <row r="58" spans="1:8" ht="15">
      <c r="A58" t="s">
        <v>147</v>
      </c>
      <c r="B58" t="s">
        <v>47</v>
      </c>
      <c r="C58" t="s">
        <v>48</v>
      </c>
      <c r="D58" t="s">
        <v>26</v>
      </c>
      <c r="E58" s="1">
        <v>0.041</v>
      </c>
      <c r="F58" s="1" t="s">
        <v>124</v>
      </c>
      <c r="G58" s="1"/>
      <c r="H58" s="1"/>
    </row>
    <row r="59" spans="1:8" ht="15">
      <c r="A59" t="s">
        <v>147</v>
      </c>
      <c r="B59" t="s">
        <v>49</v>
      </c>
      <c r="C59" t="s">
        <v>39</v>
      </c>
      <c r="D59" t="s">
        <v>26</v>
      </c>
      <c r="E59" s="1">
        <v>0.041</v>
      </c>
      <c r="F59" s="1" t="s">
        <v>124</v>
      </c>
      <c r="G59" s="1"/>
      <c r="H59" s="1"/>
    </row>
    <row r="60" spans="1:8" ht="15">
      <c r="A60" t="s">
        <v>147</v>
      </c>
      <c r="B60" t="s">
        <v>50</v>
      </c>
      <c r="C60" t="s">
        <v>37</v>
      </c>
      <c r="D60" t="s">
        <v>26</v>
      </c>
      <c r="E60" s="1">
        <v>0.041</v>
      </c>
      <c r="F60" s="1" t="s">
        <v>124</v>
      </c>
      <c r="G60" s="1"/>
      <c r="H60" s="1"/>
    </row>
    <row r="61" spans="1:8" ht="15">
      <c r="A61" t="s">
        <v>147</v>
      </c>
      <c r="B61" t="s">
        <v>51</v>
      </c>
      <c r="C61" t="s">
        <v>30</v>
      </c>
      <c r="D61" t="s">
        <v>26</v>
      </c>
      <c r="E61" s="1">
        <v>0.041</v>
      </c>
      <c r="F61" s="1" t="s">
        <v>124</v>
      </c>
      <c r="G61" s="1"/>
      <c r="H61" s="1"/>
    </row>
    <row r="62" spans="1:8" ht="15">
      <c r="A62" t="s">
        <v>147</v>
      </c>
      <c r="B62" t="s">
        <v>52</v>
      </c>
      <c r="C62" t="s">
        <v>39</v>
      </c>
      <c r="D62" t="s">
        <v>26</v>
      </c>
      <c r="E62" s="1">
        <v>0.041</v>
      </c>
      <c r="F62" s="1" t="s">
        <v>124</v>
      </c>
      <c r="G62" s="1"/>
      <c r="H62" s="1"/>
    </row>
    <row r="63" spans="1:8" ht="15">
      <c r="A63" t="s">
        <v>147</v>
      </c>
      <c r="B63" t="s">
        <v>53</v>
      </c>
      <c r="C63" t="s">
        <v>30</v>
      </c>
      <c r="D63" t="s">
        <v>26</v>
      </c>
      <c r="E63" s="1">
        <v>0.041</v>
      </c>
      <c r="F63" s="1" t="s">
        <v>124</v>
      </c>
      <c r="G63" s="1"/>
      <c r="H63" s="1"/>
    </row>
    <row r="64" spans="1:8" ht="15">
      <c r="A64" t="s">
        <v>147</v>
      </c>
      <c r="B64" t="s">
        <v>54</v>
      </c>
      <c r="C64" t="s">
        <v>39</v>
      </c>
      <c r="D64" t="s">
        <v>26</v>
      </c>
      <c r="E64" s="1">
        <v>0.041</v>
      </c>
      <c r="F64" s="1" t="s">
        <v>124</v>
      </c>
      <c r="G64" s="1"/>
      <c r="H64" s="1"/>
    </row>
    <row r="65" spans="1:8" ht="15">
      <c r="A65" t="s">
        <v>147</v>
      </c>
      <c r="B65" t="s">
        <v>55</v>
      </c>
      <c r="C65" t="s">
        <v>37</v>
      </c>
      <c r="D65" t="s">
        <v>26</v>
      </c>
      <c r="E65" s="1">
        <v>0.041</v>
      </c>
      <c r="F65" s="1" t="s">
        <v>124</v>
      </c>
      <c r="G65" s="1"/>
      <c r="H65" s="1"/>
    </row>
    <row r="66" spans="1:8" ht="15">
      <c r="A66" t="s">
        <v>147</v>
      </c>
      <c r="B66" t="s">
        <v>56</v>
      </c>
      <c r="C66" t="s">
        <v>46</v>
      </c>
      <c r="D66" t="s">
        <v>26</v>
      </c>
      <c r="E66" s="1">
        <v>0.041</v>
      </c>
      <c r="F66" s="1" t="s">
        <v>124</v>
      </c>
      <c r="G66" s="1"/>
      <c r="H66" s="1"/>
    </row>
    <row r="67" spans="1:8" ht="15">
      <c r="A67" t="s">
        <v>147</v>
      </c>
      <c r="B67" t="s">
        <v>57</v>
      </c>
      <c r="C67" t="s">
        <v>25</v>
      </c>
      <c r="D67" t="s">
        <v>26</v>
      </c>
      <c r="E67" s="1">
        <v>0.041</v>
      </c>
      <c r="F67" s="1" t="s">
        <v>124</v>
      </c>
      <c r="G67" s="1"/>
      <c r="H67" s="1"/>
    </row>
    <row r="68" spans="1:8" ht="15">
      <c r="A68" t="s">
        <v>147</v>
      </c>
      <c r="B68" t="s">
        <v>58</v>
      </c>
      <c r="C68" t="s">
        <v>25</v>
      </c>
      <c r="D68" t="s">
        <v>26</v>
      </c>
      <c r="E68" s="1">
        <v>0.041</v>
      </c>
      <c r="F68" s="1" t="s">
        <v>124</v>
      </c>
      <c r="G68" s="1"/>
      <c r="H68" s="1"/>
    </row>
    <row r="69" spans="1:8" ht="15">
      <c r="A69" t="s">
        <v>147</v>
      </c>
      <c r="B69" t="s">
        <v>59</v>
      </c>
      <c r="C69" t="s">
        <v>30</v>
      </c>
      <c r="D69" t="s">
        <v>26</v>
      </c>
      <c r="E69" s="1">
        <v>0.041</v>
      </c>
      <c r="F69" s="1" t="s">
        <v>124</v>
      </c>
      <c r="G69" s="1"/>
      <c r="H69" s="1"/>
    </row>
    <row r="70" spans="1:8" ht="15">
      <c r="A70" t="s">
        <v>147</v>
      </c>
      <c r="B70" t="s">
        <v>60</v>
      </c>
      <c r="C70" t="s">
        <v>28</v>
      </c>
      <c r="D70" t="s">
        <v>143</v>
      </c>
      <c r="E70" s="1">
        <v>0.051</v>
      </c>
      <c r="F70" s="1" t="s">
        <v>124</v>
      </c>
      <c r="G70" s="1"/>
      <c r="H70" s="1"/>
    </row>
    <row r="71" spans="1:8" ht="15">
      <c r="A71" t="s">
        <v>147</v>
      </c>
      <c r="B71" t="s">
        <v>61</v>
      </c>
      <c r="C71" t="s">
        <v>35</v>
      </c>
      <c r="D71" t="s">
        <v>26</v>
      </c>
      <c r="E71" s="1">
        <v>0.041</v>
      </c>
      <c r="F71" s="1" t="s">
        <v>124</v>
      </c>
      <c r="G71" s="1"/>
      <c r="H71" s="1"/>
    </row>
    <row r="72" spans="1:8" ht="15">
      <c r="A72" t="s">
        <v>147</v>
      </c>
      <c r="B72" t="s">
        <v>62</v>
      </c>
      <c r="C72" t="s">
        <v>30</v>
      </c>
      <c r="D72" t="s">
        <v>26</v>
      </c>
      <c r="E72" s="1">
        <v>0.041</v>
      </c>
      <c r="F72" s="1" t="s">
        <v>124</v>
      </c>
      <c r="G72" s="1"/>
      <c r="H72" s="1"/>
    </row>
    <row r="73" spans="1:8" ht="15">
      <c r="A73" t="s">
        <v>147</v>
      </c>
      <c r="B73" t="s">
        <v>63</v>
      </c>
      <c r="C73" t="s">
        <v>30</v>
      </c>
      <c r="D73" t="s">
        <v>26</v>
      </c>
      <c r="E73" s="1">
        <v>0.041</v>
      </c>
      <c r="F73" s="1" t="s">
        <v>124</v>
      </c>
      <c r="G73" s="1"/>
      <c r="H73" s="1"/>
    </row>
    <row r="74" spans="1:8" ht="15">
      <c r="A74" t="s">
        <v>147</v>
      </c>
      <c r="B74" t="s">
        <v>64</v>
      </c>
      <c r="C74" t="s">
        <v>35</v>
      </c>
      <c r="D74" t="s">
        <v>26</v>
      </c>
      <c r="E74" s="1">
        <v>0.041</v>
      </c>
      <c r="F74" s="1" t="s">
        <v>124</v>
      </c>
      <c r="G74" s="1"/>
      <c r="H74" s="1"/>
    </row>
    <row r="75" spans="1:8" ht="15">
      <c r="A75" t="s">
        <v>147</v>
      </c>
      <c r="B75" t="s">
        <v>65</v>
      </c>
      <c r="C75" t="s">
        <v>30</v>
      </c>
      <c r="D75" t="s">
        <v>26</v>
      </c>
      <c r="E75" s="1">
        <v>0.041</v>
      </c>
      <c r="F75" s="1" t="s">
        <v>124</v>
      </c>
      <c r="G75" s="1"/>
      <c r="H75" s="1"/>
    </row>
    <row r="76" spans="1:8" ht="15">
      <c r="A76" t="s">
        <v>147</v>
      </c>
      <c r="B76" t="s">
        <v>66</v>
      </c>
      <c r="C76" t="s">
        <v>30</v>
      </c>
      <c r="D76" t="s">
        <v>26</v>
      </c>
      <c r="E76" s="1">
        <v>0.041</v>
      </c>
      <c r="F76" s="1" t="s">
        <v>124</v>
      </c>
      <c r="G76" s="1"/>
      <c r="H76" s="1"/>
    </row>
    <row r="77" spans="1:8" ht="15">
      <c r="A77" t="s">
        <v>147</v>
      </c>
      <c r="B77" t="s">
        <v>67</v>
      </c>
      <c r="C77" t="s">
        <v>30</v>
      </c>
      <c r="D77" t="s">
        <v>26</v>
      </c>
      <c r="E77" s="1">
        <v>0.041</v>
      </c>
      <c r="F77" s="1" t="s">
        <v>124</v>
      </c>
      <c r="G77" s="1"/>
      <c r="H77" s="1"/>
    </row>
    <row r="78" spans="1:8" ht="15">
      <c r="A78" t="s">
        <v>147</v>
      </c>
      <c r="B78" t="s">
        <v>68</v>
      </c>
      <c r="C78" t="s">
        <v>30</v>
      </c>
      <c r="D78" t="s">
        <v>26</v>
      </c>
      <c r="E78" s="1">
        <v>0.041</v>
      </c>
      <c r="F78" s="1" t="s">
        <v>124</v>
      </c>
      <c r="G78" s="1"/>
      <c r="H78" s="1"/>
    </row>
    <row r="79" spans="1:8" ht="15">
      <c r="A79" t="s">
        <v>147</v>
      </c>
      <c r="B79" t="s">
        <v>69</v>
      </c>
      <c r="C79" t="s">
        <v>35</v>
      </c>
      <c r="D79" t="s">
        <v>26</v>
      </c>
      <c r="E79" s="1">
        <v>0.041</v>
      </c>
      <c r="F79" s="1" t="s">
        <v>124</v>
      </c>
      <c r="G79" s="1"/>
      <c r="H79" s="1"/>
    </row>
    <row r="80" spans="1:8" ht="15">
      <c r="A80" t="s">
        <v>147</v>
      </c>
      <c r="B80" t="s">
        <v>70</v>
      </c>
      <c r="C80" t="s">
        <v>35</v>
      </c>
      <c r="D80" t="s">
        <v>26</v>
      </c>
      <c r="E80" s="1">
        <v>0.041</v>
      </c>
      <c r="F80" s="1" t="s">
        <v>124</v>
      </c>
      <c r="G80" s="1"/>
      <c r="H80" s="1"/>
    </row>
    <row r="81" spans="1:8" ht="15">
      <c r="A81" t="s">
        <v>147</v>
      </c>
      <c r="B81" t="s">
        <v>71</v>
      </c>
      <c r="C81" t="s">
        <v>25</v>
      </c>
      <c r="D81" t="s">
        <v>26</v>
      </c>
      <c r="E81" s="1">
        <v>0.041</v>
      </c>
      <c r="F81" s="1" t="s">
        <v>124</v>
      </c>
      <c r="G81" s="1"/>
      <c r="H81" s="1"/>
    </row>
    <row r="82" spans="1:8" ht="15">
      <c r="A82" t="s">
        <v>147</v>
      </c>
      <c r="B82" t="s">
        <v>72</v>
      </c>
      <c r="C82" t="s">
        <v>28</v>
      </c>
      <c r="D82" t="s">
        <v>143</v>
      </c>
      <c r="E82" s="1">
        <v>0.051</v>
      </c>
      <c r="F82" s="1" t="s">
        <v>124</v>
      </c>
      <c r="G82" s="1"/>
      <c r="H82" s="1"/>
    </row>
    <row r="83" spans="1:8" ht="15">
      <c r="A83" t="s">
        <v>147</v>
      </c>
      <c r="B83" t="s">
        <v>73</v>
      </c>
      <c r="C83" t="s">
        <v>25</v>
      </c>
      <c r="D83" t="s">
        <v>26</v>
      </c>
      <c r="E83" s="1">
        <v>0.041</v>
      </c>
      <c r="F83" s="1" t="s">
        <v>124</v>
      </c>
      <c r="G83" s="1"/>
      <c r="H83" s="1"/>
    </row>
    <row r="84" spans="1:8" ht="15">
      <c r="A84" t="s">
        <v>147</v>
      </c>
      <c r="B84" t="s">
        <v>74</v>
      </c>
      <c r="C84" t="s">
        <v>25</v>
      </c>
      <c r="D84" t="s">
        <v>26</v>
      </c>
      <c r="E84" s="1">
        <v>0.041</v>
      </c>
      <c r="F84" s="1" t="s">
        <v>124</v>
      </c>
      <c r="G84" s="1"/>
      <c r="H84" s="1"/>
    </row>
    <row r="85" spans="1:8" ht="15">
      <c r="A85" t="s">
        <v>147</v>
      </c>
      <c r="B85" t="s">
        <v>75</v>
      </c>
      <c r="C85" t="s">
        <v>28</v>
      </c>
      <c r="D85" t="s">
        <v>143</v>
      </c>
      <c r="E85" s="1">
        <v>0.051</v>
      </c>
      <c r="F85" s="1" t="s">
        <v>124</v>
      </c>
      <c r="G85" s="1"/>
      <c r="H85" s="1"/>
    </row>
    <row r="86" spans="1:8" ht="15">
      <c r="A86" t="s">
        <v>147</v>
      </c>
      <c r="B86" t="s">
        <v>76</v>
      </c>
      <c r="C86" t="s">
        <v>25</v>
      </c>
      <c r="D86" t="s">
        <v>26</v>
      </c>
      <c r="E86" s="1">
        <v>0.041</v>
      </c>
      <c r="F86" s="1" t="s">
        <v>124</v>
      </c>
      <c r="G86" s="1"/>
      <c r="H86" s="1"/>
    </row>
    <row r="87" spans="1:8" ht="15">
      <c r="A87" t="s">
        <v>147</v>
      </c>
      <c r="B87" t="s">
        <v>213</v>
      </c>
      <c r="C87" t="s">
        <v>214</v>
      </c>
      <c r="D87" t="s">
        <v>26</v>
      </c>
      <c r="E87" s="1">
        <v>0.041</v>
      </c>
      <c r="F87" s="1" t="s">
        <v>124</v>
      </c>
      <c r="G87" s="1"/>
      <c r="H87" s="1"/>
    </row>
    <row r="88" spans="1:8" ht="15">
      <c r="A88" t="s">
        <v>147</v>
      </c>
      <c r="B88" t="s">
        <v>77</v>
      </c>
      <c r="C88" t="s">
        <v>25</v>
      </c>
      <c r="D88" t="s">
        <v>26</v>
      </c>
      <c r="E88" s="1">
        <v>0.041</v>
      </c>
      <c r="F88" s="1" t="s">
        <v>124</v>
      </c>
      <c r="G88" s="1"/>
      <c r="H88" s="1"/>
    </row>
    <row r="89" spans="1:8" ht="15">
      <c r="A89" t="s">
        <v>147</v>
      </c>
      <c r="B89" t="s">
        <v>78</v>
      </c>
      <c r="C89" t="s">
        <v>25</v>
      </c>
      <c r="D89" t="s">
        <v>26</v>
      </c>
      <c r="E89" s="1">
        <v>0.041</v>
      </c>
      <c r="F89" s="1" t="s">
        <v>124</v>
      </c>
      <c r="G89" s="1"/>
      <c r="H89" s="1"/>
    </row>
    <row r="90" spans="1:8" ht="15">
      <c r="A90" t="s">
        <v>147</v>
      </c>
      <c r="B90" t="s">
        <v>79</v>
      </c>
      <c r="C90" t="s">
        <v>25</v>
      </c>
      <c r="D90" t="s">
        <v>26</v>
      </c>
      <c r="E90" s="1">
        <v>0.041</v>
      </c>
      <c r="F90" s="1" t="s">
        <v>124</v>
      </c>
      <c r="G90" s="1"/>
      <c r="H90" s="1"/>
    </row>
    <row r="91" spans="1:8" ht="15">
      <c r="A91" t="s">
        <v>147</v>
      </c>
      <c r="B91" t="s">
        <v>215</v>
      </c>
      <c r="C91" t="s">
        <v>214</v>
      </c>
      <c r="D91" t="s">
        <v>26</v>
      </c>
      <c r="E91" s="1">
        <v>0.041</v>
      </c>
      <c r="F91" s="1" t="s">
        <v>124</v>
      </c>
      <c r="G91" s="1"/>
      <c r="H91" s="1"/>
    </row>
    <row r="92" spans="1:8" ht="15">
      <c r="A92" t="s">
        <v>147</v>
      </c>
      <c r="B92" t="s">
        <v>216</v>
      </c>
      <c r="C92" t="s">
        <v>214</v>
      </c>
      <c r="D92" t="s">
        <v>26</v>
      </c>
      <c r="E92" s="1">
        <v>0.041</v>
      </c>
      <c r="F92" s="1" t="s">
        <v>124</v>
      </c>
      <c r="G92" s="1"/>
      <c r="H92" s="1"/>
    </row>
    <row r="93" spans="1:8" ht="15">
      <c r="A93" t="s">
        <v>147</v>
      </c>
      <c r="B93" t="s">
        <v>80</v>
      </c>
      <c r="C93" t="s">
        <v>81</v>
      </c>
      <c r="D93" t="s">
        <v>158</v>
      </c>
      <c r="E93" s="1">
        <v>1.03</v>
      </c>
      <c r="F93" s="1" t="s">
        <v>112</v>
      </c>
      <c r="G93" s="1"/>
      <c r="H93" s="1"/>
    </row>
    <row r="94" spans="1:8" ht="15">
      <c r="A94" t="s">
        <v>147</v>
      </c>
      <c r="B94" t="s">
        <v>82</v>
      </c>
      <c r="C94" t="s">
        <v>83</v>
      </c>
      <c r="D94" t="s">
        <v>159</v>
      </c>
      <c r="E94" s="1">
        <v>1.03</v>
      </c>
      <c r="F94" s="1" t="s">
        <v>112</v>
      </c>
      <c r="G94" s="1"/>
      <c r="H94" s="1"/>
    </row>
    <row r="95" spans="1:8" ht="15">
      <c r="A95" t="s">
        <v>147</v>
      </c>
      <c r="B95" t="s">
        <v>84</v>
      </c>
      <c r="C95" t="s">
        <v>81</v>
      </c>
      <c r="D95" t="s">
        <v>158</v>
      </c>
      <c r="E95" s="1">
        <v>1.03</v>
      </c>
      <c r="F95" s="1" t="s">
        <v>112</v>
      </c>
      <c r="G95" s="1"/>
      <c r="H95" s="1"/>
    </row>
    <row r="96" spans="1:8" ht="15">
      <c r="A96" t="s">
        <v>147</v>
      </c>
      <c r="B96" t="s">
        <v>85</v>
      </c>
      <c r="C96" t="s">
        <v>83</v>
      </c>
      <c r="D96" t="s">
        <v>159</v>
      </c>
      <c r="E96" s="1">
        <v>1.03</v>
      </c>
      <c r="F96" s="1" t="s">
        <v>112</v>
      </c>
      <c r="G96" s="1"/>
      <c r="H96" s="1"/>
    </row>
    <row r="97" spans="1:8" ht="15">
      <c r="A97" t="s">
        <v>147</v>
      </c>
      <c r="B97" t="s">
        <v>86</v>
      </c>
      <c r="C97" t="s">
        <v>81</v>
      </c>
      <c r="D97" t="s">
        <v>158</v>
      </c>
      <c r="E97" s="1">
        <v>1.03</v>
      </c>
      <c r="F97" s="1" t="s">
        <v>112</v>
      </c>
      <c r="G97" s="1"/>
      <c r="H97" s="1"/>
    </row>
    <row r="98" spans="1:8" ht="15">
      <c r="A98" t="s">
        <v>147</v>
      </c>
      <c r="B98" t="s">
        <v>87</v>
      </c>
      <c r="C98" t="s">
        <v>83</v>
      </c>
      <c r="D98" t="s">
        <v>159</v>
      </c>
      <c r="E98" s="1">
        <v>1.03</v>
      </c>
      <c r="F98" s="1" t="s">
        <v>112</v>
      </c>
      <c r="G98" s="1"/>
      <c r="H98" s="1"/>
    </row>
    <row r="99" spans="1:7" ht="15">
      <c r="A99" t="s">
        <v>147</v>
      </c>
      <c r="B99" t="s">
        <v>11</v>
      </c>
      <c r="C99" t="s">
        <v>209</v>
      </c>
      <c r="D99" t="s">
        <v>208</v>
      </c>
      <c r="E99" s="1">
        <v>0.21</v>
      </c>
      <c r="F99" s="1" t="s">
        <v>124</v>
      </c>
      <c r="G99" s="1"/>
    </row>
    <row r="100" spans="1:9" ht="15">
      <c r="A100" t="s">
        <v>147</v>
      </c>
      <c r="B100" t="s">
        <v>195</v>
      </c>
      <c r="C100" t="s">
        <v>196</v>
      </c>
      <c r="D100" t="s">
        <v>193</v>
      </c>
      <c r="E100" s="1">
        <f>G100/H100</f>
        <v>0.441</v>
      </c>
      <c r="F100" s="1" t="s">
        <v>142</v>
      </c>
      <c r="G100" s="1">
        <v>4.41</v>
      </c>
      <c r="H100">
        <v>10</v>
      </c>
      <c r="I100" t="s">
        <v>194</v>
      </c>
    </row>
    <row r="101" spans="1:9" ht="15">
      <c r="A101" t="s">
        <v>147</v>
      </c>
      <c r="B101" t="s">
        <v>88</v>
      </c>
      <c r="C101" t="s">
        <v>119</v>
      </c>
      <c r="E101" s="1">
        <v>0.15</v>
      </c>
      <c r="F101" s="1" t="s">
        <v>142</v>
      </c>
      <c r="G101" s="1">
        <v>15</v>
      </c>
      <c r="H101">
        <v>100</v>
      </c>
      <c r="I101" t="s">
        <v>169</v>
      </c>
    </row>
    <row r="102" spans="1:8" ht="15">
      <c r="A102" t="s">
        <v>147</v>
      </c>
      <c r="B102" t="s">
        <v>89</v>
      </c>
      <c r="C102" t="s">
        <v>119</v>
      </c>
      <c r="E102" s="1">
        <v>0.15</v>
      </c>
      <c r="F102" s="1" t="s">
        <v>142</v>
      </c>
      <c r="G102" s="1"/>
      <c r="H102" s="1"/>
    </row>
    <row r="103" spans="1:8" ht="15">
      <c r="A103" t="s">
        <v>147</v>
      </c>
      <c r="B103" t="s">
        <v>90</v>
      </c>
      <c r="C103" t="s">
        <v>119</v>
      </c>
      <c r="E103" s="1">
        <v>0.15</v>
      </c>
      <c r="F103" s="1" t="s">
        <v>142</v>
      </c>
      <c r="G103" s="1"/>
      <c r="H103" s="1"/>
    </row>
    <row r="104" spans="1:8" ht="15">
      <c r="A104" t="s">
        <v>147</v>
      </c>
      <c r="B104" t="s">
        <v>91</v>
      </c>
      <c r="C104" t="s">
        <v>119</v>
      </c>
      <c r="E104" s="1">
        <v>0.15</v>
      </c>
      <c r="F104" s="1" t="s">
        <v>142</v>
      </c>
      <c r="G104" s="1"/>
      <c r="H104" s="1"/>
    </row>
    <row r="105" spans="1:8" ht="15">
      <c r="A105" t="s">
        <v>147</v>
      </c>
      <c r="B105" t="s">
        <v>92</v>
      </c>
      <c r="C105" t="s">
        <v>119</v>
      </c>
      <c r="E105" s="1">
        <v>0.15</v>
      </c>
      <c r="F105" s="1" t="s">
        <v>142</v>
      </c>
      <c r="G105" s="1"/>
      <c r="H105" s="1"/>
    </row>
    <row r="106" spans="1:8" ht="15">
      <c r="A106" t="s">
        <v>147</v>
      </c>
      <c r="B106" t="s">
        <v>93</v>
      </c>
      <c r="C106" t="s">
        <v>119</v>
      </c>
      <c r="E106" s="1">
        <v>0.15</v>
      </c>
      <c r="F106" s="1" t="s">
        <v>142</v>
      </c>
      <c r="G106" s="1"/>
      <c r="H106" s="1"/>
    </row>
    <row r="107" spans="1:8" ht="15">
      <c r="A107" t="s">
        <v>147</v>
      </c>
      <c r="B107" t="s">
        <v>94</v>
      </c>
      <c r="C107" t="s">
        <v>119</v>
      </c>
      <c r="E107" s="1">
        <v>0.15</v>
      </c>
      <c r="F107" s="1" t="s">
        <v>142</v>
      </c>
      <c r="G107" s="1"/>
      <c r="H107" s="1"/>
    </row>
    <row r="108" spans="1:8" ht="15">
      <c r="A108" t="s">
        <v>147</v>
      </c>
      <c r="B108" t="s">
        <v>95</v>
      </c>
      <c r="C108" t="s">
        <v>119</v>
      </c>
      <c r="E108" s="1">
        <v>0.15</v>
      </c>
      <c r="F108" s="1" t="s">
        <v>142</v>
      </c>
      <c r="G108" s="1"/>
      <c r="H108" s="1"/>
    </row>
    <row r="109" spans="1:8" ht="15">
      <c r="A109" t="s">
        <v>147</v>
      </c>
      <c r="B109" t="s">
        <v>96</v>
      </c>
      <c r="C109" t="s">
        <v>119</v>
      </c>
      <c r="E109" s="1">
        <v>0.15</v>
      </c>
      <c r="F109" s="1" t="s">
        <v>142</v>
      </c>
      <c r="G109" s="1"/>
      <c r="H109" s="1"/>
    </row>
    <row r="110" spans="1:8" ht="15">
      <c r="A110" t="s">
        <v>147</v>
      </c>
      <c r="B110" t="s">
        <v>97</v>
      </c>
      <c r="C110" t="s">
        <v>119</v>
      </c>
      <c r="E110" s="1">
        <v>0.15</v>
      </c>
      <c r="F110" s="1" t="s">
        <v>142</v>
      </c>
      <c r="G110" s="1"/>
      <c r="H110" s="1"/>
    </row>
    <row r="111" spans="1:8" ht="15">
      <c r="A111" t="s">
        <v>147</v>
      </c>
      <c r="B111" t="s">
        <v>98</v>
      </c>
      <c r="C111" t="s">
        <v>119</v>
      </c>
      <c r="E111" s="1">
        <v>0.15</v>
      </c>
      <c r="F111" s="1" t="s">
        <v>142</v>
      </c>
      <c r="G111" s="1"/>
      <c r="H111" s="1"/>
    </row>
    <row r="112" spans="1:8" ht="15">
      <c r="A112" t="s">
        <v>147</v>
      </c>
      <c r="B112" t="s">
        <v>99</v>
      </c>
      <c r="C112" t="s">
        <v>119</v>
      </c>
      <c r="E112" s="1">
        <v>0.15</v>
      </c>
      <c r="F112" s="1" t="s">
        <v>142</v>
      </c>
      <c r="G112" s="1"/>
      <c r="H112" s="1"/>
    </row>
    <row r="113" spans="1:8" ht="15">
      <c r="A113" t="s">
        <v>147</v>
      </c>
      <c r="B113" t="s">
        <v>100</v>
      </c>
      <c r="C113" t="s">
        <v>119</v>
      </c>
      <c r="E113" s="1">
        <v>0.15</v>
      </c>
      <c r="F113" s="1" t="s">
        <v>142</v>
      </c>
      <c r="G113" s="1"/>
      <c r="H113" s="1"/>
    </row>
    <row r="114" spans="1:8" ht="15">
      <c r="A114" t="s">
        <v>147</v>
      </c>
      <c r="B114" t="s">
        <v>101</v>
      </c>
      <c r="C114" t="s">
        <v>120</v>
      </c>
      <c r="E114" s="1">
        <v>0.61</v>
      </c>
      <c r="F114" s="1" t="s">
        <v>124</v>
      </c>
      <c r="G114" s="1"/>
      <c r="H114" s="1"/>
    </row>
    <row r="115" spans="1:8" ht="15">
      <c r="A115" t="s">
        <v>147</v>
      </c>
      <c r="B115" t="s">
        <v>102</v>
      </c>
      <c r="C115" t="s">
        <v>119</v>
      </c>
      <c r="E115" s="1">
        <v>0.15</v>
      </c>
      <c r="F115" s="1" t="s">
        <v>142</v>
      </c>
      <c r="G115" s="1"/>
      <c r="H115" s="1"/>
    </row>
    <row r="116" spans="1:8" ht="15">
      <c r="A116" t="s">
        <v>147</v>
      </c>
      <c r="B116" t="s">
        <v>103</v>
      </c>
      <c r="C116" t="s">
        <v>120</v>
      </c>
      <c r="E116" s="1">
        <v>0.61</v>
      </c>
      <c r="F116" s="1" t="s">
        <v>124</v>
      </c>
      <c r="G116" s="1"/>
      <c r="H116" s="1"/>
    </row>
    <row r="117" spans="1:8" ht="15">
      <c r="A117" t="s">
        <v>147</v>
      </c>
      <c r="B117" t="s">
        <v>104</v>
      </c>
      <c r="C117" t="s">
        <v>120</v>
      </c>
      <c r="E117" s="1">
        <v>0.61</v>
      </c>
      <c r="F117" s="1" t="s">
        <v>124</v>
      </c>
      <c r="G117" s="1"/>
      <c r="H117" s="1"/>
    </row>
    <row r="118" spans="1:8" ht="15">
      <c r="A118" t="s">
        <v>147</v>
      </c>
      <c r="B118" t="s">
        <v>105</v>
      </c>
      <c r="C118" t="s">
        <v>119</v>
      </c>
      <c r="E118" s="1">
        <v>0.15</v>
      </c>
      <c r="F118" s="1" t="s">
        <v>142</v>
      </c>
      <c r="G118" s="1"/>
      <c r="H118" s="1"/>
    </row>
    <row r="119" spans="1:8" ht="15">
      <c r="A119" t="s">
        <v>147</v>
      </c>
      <c r="B119" t="s">
        <v>106</v>
      </c>
      <c r="C119" t="s">
        <v>119</v>
      </c>
      <c r="E119" s="1">
        <v>0.15</v>
      </c>
      <c r="F119" s="1" t="s">
        <v>142</v>
      </c>
      <c r="G119" s="1"/>
      <c r="H119" s="1"/>
    </row>
    <row r="120" spans="1:8" ht="15">
      <c r="A120" t="s">
        <v>147</v>
      </c>
      <c r="B120" t="s">
        <v>107</v>
      </c>
      <c r="C120" t="s">
        <v>119</v>
      </c>
      <c r="E120" s="1">
        <v>0.15</v>
      </c>
      <c r="F120" s="1" t="s">
        <v>142</v>
      </c>
      <c r="G120" s="1"/>
      <c r="H120" s="1"/>
    </row>
    <row r="121" spans="1:8" ht="15">
      <c r="A121" t="s">
        <v>147</v>
      </c>
      <c r="B121" t="s">
        <v>108</v>
      </c>
      <c r="C121" t="s">
        <v>15</v>
      </c>
      <c r="D121" t="s">
        <v>125</v>
      </c>
      <c r="E121" s="1">
        <v>0.031</v>
      </c>
      <c r="F121" s="1" t="s">
        <v>124</v>
      </c>
      <c r="G121" s="1"/>
      <c r="H121" s="1"/>
    </row>
    <row r="122" spans="1:8" ht="15">
      <c r="A122" t="s">
        <v>147</v>
      </c>
      <c r="B122" t="s">
        <v>109</v>
      </c>
      <c r="C122" t="s">
        <v>15</v>
      </c>
      <c r="D122" t="s">
        <v>125</v>
      </c>
      <c r="E122" s="1">
        <v>0.031</v>
      </c>
      <c r="F122" s="1" t="s">
        <v>124</v>
      </c>
      <c r="G122" s="1"/>
      <c r="H122" s="1"/>
    </row>
    <row r="123" spans="1:8" ht="15">
      <c r="A123" t="s">
        <v>147</v>
      </c>
      <c r="B123" t="s">
        <v>13</v>
      </c>
      <c r="C123" t="s">
        <v>15</v>
      </c>
      <c r="D123" t="s">
        <v>125</v>
      </c>
      <c r="E123" s="1">
        <v>0.031</v>
      </c>
      <c r="F123" s="1" t="s">
        <v>124</v>
      </c>
      <c r="G123" s="1"/>
      <c r="H123" s="1"/>
    </row>
    <row r="124" spans="1:7" ht="15">
      <c r="A124" t="s">
        <v>147</v>
      </c>
      <c r="B124" t="s">
        <v>17</v>
      </c>
      <c r="C124" t="s">
        <v>190</v>
      </c>
      <c r="D124" t="s">
        <v>189</v>
      </c>
      <c r="E124" s="1">
        <v>0.29</v>
      </c>
      <c r="F124" s="1" t="s">
        <v>124</v>
      </c>
      <c r="G124" s="1"/>
    </row>
    <row r="125" spans="1:9" ht="15">
      <c r="A125" t="s">
        <v>147</v>
      </c>
      <c r="B125" t="s">
        <v>181</v>
      </c>
      <c r="E125" s="1">
        <f>3*G125/H125</f>
        <v>1.27125</v>
      </c>
      <c r="F125" s="1" t="s">
        <v>142</v>
      </c>
      <c r="G125" s="1">
        <v>3.39</v>
      </c>
      <c r="H125">
        <v>8</v>
      </c>
      <c r="I125" s="3" t="s">
        <v>182</v>
      </c>
    </row>
    <row r="126" spans="1:8" ht="15">
      <c r="A126" t="s">
        <v>147</v>
      </c>
      <c r="B126" t="s">
        <v>110</v>
      </c>
      <c r="C126" t="s">
        <v>138</v>
      </c>
      <c r="D126" t="s">
        <v>137</v>
      </c>
      <c r="E126" s="1">
        <v>5.19</v>
      </c>
      <c r="F126" s="1" t="s">
        <v>124</v>
      </c>
      <c r="G126" s="1"/>
      <c r="H126" s="1"/>
    </row>
    <row r="127" spans="1:8" ht="15">
      <c r="A127" t="s">
        <v>147</v>
      </c>
      <c r="B127" t="s">
        <v>121</v>
      </c>
      <c r="C127" t="s">
        <v>122</v>
      </c>
      <c r="D127" t="s">
        <v>160</v>
      </c>
      <c r="E127" s="1">
        <v>2.44</v>
      </c>
      <c r="F127" s="1" t="s">
        <v>124</v>
      </c>
      <c r="G127" s="1"/>
      <c r="H127" s="1"/>
    </row>
    <row r="128" spans="1:8" ht="15">
      <c r="A128" t="s">
        <v>147</v>
      </c>
      <c r="B128" t="s">
        <v>121</v>
      </c>
      <c r="C128" t="s">
        <v>192</v>
      </c>
      <c r="D128" t="s">
        <v>191</v>
      </c>
      <c r="E128" s="1">
        <v>2.44</v>
      </c>
      <c r="F128" s="1" t="s">
        <v>124</v>
      </c>
      <c r="G128" s="1"/>
      <c r="H128" s="1"/>
    </row>
    <row r="129" spans="1:9" ht="15">
      <c r="A129" t="s">
        <v>147</v>
      </c>
      <c r="B129" t="s">
        <v>210</v>
      </c>
      <c r="C129" t="s">
        <v>211</v>
      </c>
      <c r="E129" s="1">
        <f>2*G129/H129</f>
        <v>0.0556</v>
      </c>
      <c r="F129" s="1" t="s">
        <v>142</v>
      </c>
      <c r="G129" s="1">
        <v>1.39</v>
      </c>
      <c r="H129" s="7">
        <v>50</v>
      </c>
      <c r="I129" s="3" t="s">
        <v>212</v>
      </c>
    </row>
    <row r="130" spans="1:7" ht="15">
      <c r="A130" t="s">
        <v>147</v>
      </c>
      <c r="B130" t="s">
        <v>123</v>
      </c>
      <c r="E130" s="1">
        <v>5.6</v>
      </c>
      <c r="F130" t="s">
        <v>124</v>
      </c>
      <c r="G130" s="1"/>
    </row>
    <row r="131" spans="1:7" ht="15.75" thickBot="1">
      <c r="A131" t="s">
        <v>147</v>
      </c>
      <c r="B131" t="s">
        <v>123</v>
      </c>
      <c r="E131" s="1">
        <v>20</v>
      </c>
      <c r="F131" t="s">
        <v>112</v>
      </c>
      <c r="G131" s="1"/>
    </row>
    <row r="132" spans="1:8" ht="15.75" thickTop="1">
      <c r="A132" s="4"/>
      <c r="B132" s="4"/>
      <c r="C132" s="4"/>
      <c r="D132" s="4"/>
      <c r="E132" s="5">
        <f>SUM(E2:E131)</f>
        <v>102.52274999999986</v>
      </c>
      <c r="F132" s="4"/>
      <c r="G132" s="6"/>
      <c r="H132" s="6"/>
    </row>
  </sheetData>
  <sheetProtection/>
  <hyperlinks>
    <hyperlink ref="I34" r:id="rId1" display="http://www.banggood.com/White-Plastic-Waterproof-Electronic-Case-PCB-Box-100x68x50mm-p-948109.html?rmmds=search"/>
    <hyperlink ref="I29" r:id="rId2" display="https://www.aliexpress.com/store/product/15mm-bi-color-plastic-knob-volume-potentiometer-black-standard-red-6MM-half-axis-hole/331295_32788076983.html?spm=2114.12010612.0.0.N9GLhs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kurt smet</cp:lastModifiedBy>
  <dcterms:created xsi:type="dcterms:W3CDTF">2017-03-04T21:51:45Z</dcterms:created>
  <dcterms:modified xsi:type="dcterms:W3CDTF">2017-09-13T19:35:26Z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